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ReadMe" sheetId="1" r:id="rId1"/>
    <sheet name="Cones per sq mm" sheetId="2" r:id="rId2"/>
    <sheet name="Rods per sq mm" sheetId="3" r:id="rId3"/>
    <sheet name="Horizontal meridian" sheetId="4" r:id="rId4"/>
    <sheet name="Macula" sheetId="5" r:id="rId5"/>
  </sheets>
  <definedNames/>
  <calcPr fullCalcOnLoad="1"/>
</workbook>
</file>

<file path=xl/sharedStrings.xml><?xml version="1.0" encoding="utf-8"?>
<sst xmlns="http://schemas.openxmlformats.org/spreadsheetml/2006/main" count="32" uniqueCount="20">
  <si>
    <t>superior</t>
  </si>
  <si>
    <t>inferior</t>
  </si>
  <si>
    <t>mm</t>
  </si>
  <si>
    <t>temporal</t>
  </si>
  <si>
    <t>nasal</t>
  </si>
  <si>
    <t>deg</t>
  </si>
  <si>
    <t>Degrees</t>
  </si>
  <si>
    <t>Cones/ sq mm</t>
  </si>
  <si>
    <t>Rods/ sq mm</t>
  </si>
  <si>
    <t>Cones</t>
  </si>
  <si>
    <t>Rods</t>
  </si>
  <si>
    <t>cones/sq mm</t>
  </si>
  <si>
    <t>rods/sq mm</t>
  </si>
  <si>
    <t>Created: 10/12/2003 by cc</t>
  </si>
  <si>
    <t xml:space="preserve">Comment: </t>
  </si>
  <si>
    <t>In the sheets called Horizontal Meridian and Macula, negative eccentricities refer to the nasal horizontal meridian.</t>
  </si>
  <si>
    <t>In the sheets called Cones per sq mm and Rods per sq mm, eccentricity in degrees was calculated using the Drasdo &amp; Fowler schematic (275 µm/degree)</t>
  </si>
  <si>
    <t>Last modified: 6/2/2006 by cc</t>
  </si>
  <si>
    <t>Purpose: to summarize in one file the data used for Figures 6 &amp; 9 of Curcio et al., JCompNeurol 292:497 (1990)</t>
  </si>
  <si>
    <t>File: Curcio1\..Documents\ PublishedProjects\ Prtopography\ 123\ 4meridians.xls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</si>
</sst>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E+00_)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2" sqref="A2"/>
    </sheetView>
  </sheetViews>
  <sheetFormatPr defaultColWidth="11.00390625" defaultRowHeight="12"/>
  <sheetData>
    <row r="1" ht="12.75">
      <c r="A1" t="s">
        <v>19</v>
      </c>
    </row>
    <row r="2" ht="12.75">
      <c r="A2" t="s">
        <v>13</v>
      </c>
    </row>
    <row r="3" ht="12.75">
      <c r="A3" t="s">
        <v>17</v>
      </c>
    </row>
    <row r="4" ht="12.75">
      <c r="A4" t="s">
        <v>18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H39" sqref="H39"/>
    </sheetView>
  </sheetViews>
  <sheetFormatPr defaultColWidth="11.00390625" defaultRowHeight="12"/>
  <sheetData>
    <row r="1" spans="1:6" ht="12.75">
      <c r="A1" s="3" t="s">
        <v>2</v>
      </c>
      <c r="B1" s="3" t="s">
        <v>5</v>
      </c>
      <c r="C1" s="3" t="s">
        <v>0</v>
      </c>
      <c r="D1" s="3" t="s">
        <v>1</v>
      </c>
      <c r="E1" s="3" t="s">
        <v>3</v>
      </c>
      <c r="F1" s="3" t="s">
        <v>4</v>
      </c>
    </row>
    <row r="2" spans="1:6" ht="12.75">
      <c r="A2" s="4">
        <v>0</v>
      </c>
      <c r="B2" s="4">
        <v>0</v>
      </c>
      <c r="C2" s="2">
        <v>196890</v>
      </c>
      <c r="D2" s="2">
        <v>196890</v>
      </c>
      <c r="E2" s="2">
        <v>196890</v>
      </c>
      <c r="F2" s="2">
        <v>196890</v>
      </c>
    </row>
    <row r="3" spans="1:6" ht="12.75">
      <c r="A3" s="4">
        <v>0.04975</v>
      </c>
      <c r="B3" s="4">
        <v>0.178571</v>
      </c>
      <c r="C3" s="2">
        <v>140595.2857142857</v>
      </c>
      <c r="D3" s="2">
        <v>145724.2857142857</v>
      </c>
      <c r="E3" s="2">
        <v>162414.2857142857</v>
      </c>
      <c r="F3" s="2">
        <v>154441.42857142858</v>
      </c>
    </row>
    <row r="4" spans="1:6" ht="12.75">
      <c r="A4" s="4">
        <v>0.0995</v>
      </c>
      <c r="B4" s="4">
        <v>0.357143</v>
      </c>
      <c r="C4" s="2">
        <v>105145.57142857143</v>
      </c>
      <c r="D4" s="2">
        <v>107324.57142857143</v>
      </c>
      <c r="E4" s="2">
        <v>121619.28571428571</v>
      </c>
      <c r="F4" s="2">
        <v>115399.42857142857</v>
      </c>
    </row>
    <row r="5" spans="1:6" ht="12.75">
      <c r="A5" s="4">
        <v>0.14925</v>
      </c>
      <c r="B5" s="4">
        <v>0.535714</v>
      </c>
      <c r="C5" s="2">
        <v>83181.85714285714</v>
      </c>
      <c r="D5" s="2">
        <v>85645.28571428571</v>
      </c>
      <c r="E5" s="2">
        <v>98423.57142857143</v>
      </c>
      <c r="F5" s="2">
        <v>92991.85714285714</v>
      </c>
    </row>
    <row r="6" spans="1:6" ht="12.75">
      <c r="A6" s="4">
        <v>0.199</v>
      </c>
      <c r="B6" s="4">
        <v>0.714286</v>
      </c>
      <c r="C6" s="2">
        <v>65106</v>
      </c>
      <c r="D6" s="2">
        <v>68785.28571428571</v>
      </c>
      <c r="E6" s="2">
        <v>80004.42857142857</v>
      </c>
      <c r="F6" s="2">
        <v>74232.71428571429</v>
      </c>
    </row>
    <row r="7" spans="1:6" ht="12.75">
      <c r="A7" s="4">
        <v>0.2985</v>
      </c>
      <c r="B7" s="4">
        <v>1.07143</v>
      </c>
      <c r="C7" s="2">
        <v>46900.142857142855</v>
      </c>
      <c r="D7" s="2">
        <v>50905.142857142855</v>
      </c>
      <c r="E7" s="2">
        <v>57712.142857142855</v>
      </c>
      <c r="F7" s="2">
        <v>53431.57142857143</v>
      </c>
    </row>
    <row r="8" spans="1:6" ht="12.75">
      <c r="A8" s="4">
        <v>0.398</v>
      </c>
      <c r="B8" s="4">
        <v>1.42857</v>
      </c>
      <c r="C8" s="2">
        <v>35696.42857142857</v>
      </c>
      <c r="D8" s="2">
        <v>39422.28571428572</v>
      </c>
      <c r="E8" s="2">
        <v>45420.28571428572</v>
      </c>
      <c r="F8" s="2">
        <v>42975.42857142857</v>
      </c>
    </row>
    <row r="9" spans="1:6" ht="12.75">
      <c r="A9" s="4">
        <v>0.4975</v>
      </c>
      <c r="B9" s="4">
        <v>1.78571</v>
      </c>
      <c r="C9" s="2">
        <v>28034.14285714286</v>
      </c>
      <c r="D9" s="2">
        <v>32397.14285714286</v>
      </c>
      <c r="E9" s="2">
        <v>38380.42857142857</v>
      </c>
      <c r="F9" s="2">
        <v>36493</v>
      </c>
    </row>
    <row r="10" spans="1:6" ht="12.75">
      <c r="A10" s="4">
        <v>0.597</v>
      </c>
      <c r="B10" s="4">
        <v>2.14286</v>
      </c>
      <c r="C10" s="2">
        <v>24346</v>
      </c>
      <c r="D10" s="2">
        <v>28194.428571428572</v>
      </c>
      <c r="E10" s="2">
        <v>34223.28571428572</v>
      </c>
      <c r="F10" s="2">
        <v>31530.428571428572</v>
      </c>
    </row>
    <row r="11" spans="1:6" ht="12.75">
      <c r="A11" s="4">
        <v>0.6965</v>
      </c>
      <c r="B11" s="4">
        <v>2.5</v>
      </c>
      <c r="C11" s="2">
        <v>21231.85714285714</v>
      </c>
      <c r="D11" s="2">
        <v>24597</v>
      </c>
      <c r="E11" s="2">
        <v>29027.428571428572</v>
      </c>
      <c r="F11" s="2">
        <v>26109.285714285714</v>
      </c>
    </row>
    <row r="12" spans="1:6" ht="12.75">
      <c r="A12" s="4">
        <v>0.796</v>
      </c>
      <c r="B12" s="4">
        <v>2.85714</v>
      </c>
      <c r="C12" s="2">
        <v>19248.714285714286</v>
      </c>
      <c r="D12" s="2">
        <v>21911.428571428572</v>
      </c>
      <c r="E12" s="2">
        <v>24144.285714285714</v>
      </c>
      <c r="F12" s="2">
        <v>23872</v>
      </c>
    </row>
    <row r="13" spans="1:6" ht="12.75">
      <c r="A13" s="4">
        <v>0.8955000000000001</v>
      </c>
      <c r="B13" s="4">
        <v>3.21429</v>
      </c>
      <c r="C13" s="2">
        <v>17452.714285714286</v>
      </c>
      <c r="D13" s="2">
        <v>19204.714285714286</v>
      </c>
      <c r="E13" s="2">
        <v>21165.14285714286</v>
      </c>
      <c r="F13" s="2">
        <v>22338.85714285714</v>
      </c>
    </row>
    <row r="14" spans="1:6" ht="12.75">
      <c r="A14" s="4">
        <v>0.995</v>
      </c>
      <c r="B14" s="4">
        <v>3.57143</v>
      </c>
      <c r="C14" s="2">
        <v>15863</v>
      </c>
      <c r="D14" s="2">
        <v>16993.428571428572</v>
      </c>
      <c r="E14" s="2">
        <v>19698.571428571428</v>
      </c>
      <c r="F14" s="2">
        <v>20961.85714285714</v>
      </c>
    </row>
    <row r="15" spans="1:6" ht="12.75">
      <c r="A15" s="4">
        <v>1.99</v>
      </c>
      <c r="B15" s="4">
        <v>7.14286</v>
      </c>
      <c r="C15" s="2">
        <v>10101.785714285714</v>
      </c>
      <c r="D15" s="2">
        <v>10430</v>
      </c>
      <c r="E15" s="2">
        <v>11703.014285714287</v>
      </c>
      <c r="F15" s="2">
        <v>12521.857142857143</v>
      </c>
    </row>
    <row r="16" spans="1:6" ht="12.75">
      <c r="A16" s="4">
        <v>2.985</v>
      </c>
      <c r="B16" s="4">
        <v>10.7143</v>
      </c>
      <c r="C16" s="2">
        <v>7580.6</v>
      </c>
      <c r="D16" s="2">
        <v>7649.742857142856</v>
      </c>
      <c r="E16" s="2">
        <v>9118.114285714286</v>
      </c>
      <c r="F16" s="2">
        <v>8848.685714285715</v>
      </c>
    </row>
    <row r="17" spans="1:6" ht="12.75">
      <c r="A17" s="4">
        <v>3.98</v>
      </c>
      <c r="B17" s="4">
        <v>14.2857</v>
      </c>
      <c r="C17" s="2">
        <v>5911.05</v>
      </c>
      <c r="D17" s="2">
        <v>6223.628571428571</v>
      </c>
      <c r="E17" s="2">
        <v>7030.228571428571</v>
      </c>
      <c r="F17" s="2"/>
    </row>
    <row r="18" spans="1:6" ht="12.75">
      <c r="A18" s="4">
        <v>4.975</v>
      </c>
      <c r="B18" s="4">
        <v>17.8571</v>
      </c>
      <c r="C18" s="2">
        <v>5293.966666666666</v>
      </c>
      <c r="D18" s="2">
        <v>5544.733333333334</v>
      </c>
      <c r="E18" s="2">
        <v>5785.533333333333</v>
      </c>
      <c r="F18" s="2">
        <v>7178.65</v>
      </c>
    </row>
    <row r="19" spans="1:6" ht="12.75">
      <c r="A19" s="4">
        <v>5.97</v>
      </c>
      <c r="B19" s="4">
        <v>21.4286</v>
      </c>
      <c r="C19" s="2">
        <v>4868</v>
      </c>
      <c r="D19" s="2">
        <v>4990.9</v>
      </c>
      <c r="E19" s="2">
        <v>5103.25</v>
      </c>
      <c r="F19" s="2">
        <v>6650.95</v>
      </c>
    </row>
    <row r="20" spans="1:6" ht="12.75">
      <c r="A20" s="4">
        <v>6.965</v>
      </c>
      <c r="B20" s="4">
        <v>25</v>
      </c>
      <c r="C20" s="2">
        <v>4575.133333333333</v>
      </c>
      <c r="D20" s="2">
        <v>4700.22</v>
      </c>
      <c r="E20" s="2">
        <v>4779.866666666667</v>
      </c>
      <c r="F20" s="2">
        <v>6408.516666666666</v>
      </c>
    </row>
    <row r="21" spans="1:6" ht="12.75">
      <c r="A21" s="4">
        <v>7.96</v>
      </c>
      <c r="B21" s="4">
        <v>28.5714</v>
      </c>
      <c r="C21" s="2">
        <v>4366.833333333333</v>
      </c>
      <c r="D21" s="2">
        <v>4426.32</v>
      </c>
      <c r="E21" s="2">
        <v>4476.766666666666</v>
      </c>
      <c r="F21" s="2">
        <v>6232.1</v>
      </c>
    </row>
    <row r="22" spans="1:6" ht="12.75">
      <c r="A22" s="4">
        <v>8.955</v>
      </c>
      <c r="B22" s="4">
        <v>32.1429</v>
      </c>
      <c r="C22" s="2">
        <v>4232.016666666666</v>
      </c>
      <c r="D22" s="2">
        <v>4196.24</v>
      </c>
      <c r="E22" s="2">
        <v>4208.116666666667</v>
      </c>
      <c r="F22" s="2">
        <v>5959.316666666667</v>
      </c>
    </row>
    <row r="23" spans="1:6" ht="12.75">
      <c r="A23" s="4">
        <v>9.95</v>
      </c>
      <c r="B23" s="4">
        <v>35.7143</v>
      </c>
      <c r="C23" s="2">
        <v>4228.88</v>
      </c>
      <c r="D23" s="2">
        <v>4029.24</v>
      </c>
      <c r="E23" s="2">
        <v>3887.75</v>
      </c>
      <c r="F23" s="2">
        <v>5609.033333333333</v>
      </c>
    </row>
    <row r="24" spans="1:6" ht="12.75">
      <c r="A24" s="4">
        <v>10.945</v>
      </c>
      <c r="B24" s="4">
        <v>39.2813</v>
      </c>
      <c r="C24" s="2">
        <v>4068.72</v>
      </c>
      <c r="D24" s="2">
        <v>3861.24</v>
      </c>
      <c r="E24" s="2">
        <v>3763.48</v>
      </c>
      <c r="F24" s="2">
        <v>5347.65</v>
      </c>
    </row>
    <row r="25" spans="1:6" ht="12.75">
      <c r="A25" s="4">
        <v>11.94</v>
      </c>
      <c r="B25" s="4">
        <v>42.85</v>
      </c>
      <c r="C25" s="2">
        <v>3917.36</v>
      </c>
      <c r="D25" s="2">
        <v>3722.32</v>
      </c>
      <c r="E25" s="2">
        <v>3538.8</v>
      </c>
      <c r="F25" s="2">
        <v>5139.233333333334</v>
      </c>
    </row>
    <row r="26" spans="1:6" ht="12.75">
      <c r="A26" s="4">
        <v>12.935</v>
      </c>
      <c r="B26" s="4">
        <v>46.64</v>
      </c>
      <c r="C26" s="2">
        <v>3871.26</v>
      </c>
      <c r="D26" s="2">
        <v>3673.42</v>
      </c>
      <c r="E26" s="2">
        <v>3435.95</v>
      </c>
      <c r="F26" s="2">
        <v>4989.066666666667</v>
      </c>
    </row>
    <row r="27" spans="1:6" ht="12.75">
      <c r="A27" s="4">
        <v>13.93</v>
      </c>
      <c r="B27" s="4">
        <v>50.7889</v>
      </c>
      <c r="C27" s="2">
        <v>3847.34</v>
      </c>
      <c r="D27" s="2">
        <v>3713.52</v>
      </c>
      <c r="E27" s="2">
        <v>3368.3</v>
      </c>
      <c r="F27" s="2">
        <v>4886.45</v>
      </c>
    </row>
    <row r="28" spans="1:6" ht="12.75">
      <c r="A28" s="4">
        <v>14.925</v>
      </c>
      <c r="B28" s="4">
        <v>54.8951</v>
      </c>
      <c r="C28" s="2">
        <v>3777.76</v>
      </c>
      <c r="D28" s="2">
        <v>3700.9</v>
      </c>
      <c r="E28" s="2">
        <v>3335.5</v>
      </c>
      <c r="F28" s="2">
        <v>4806.566666666667</v>
      </c>
    </row>
    <row r="29" spans="1:6" ht="12.75">
      <c r="A29" s="4">
        <v>15.92</v>
      </c>
      <c r="B29" s="4">
        <v>58.7683</v>
      </c>
      <c r="C29" s="2">
        <v>3727.66</v>
      </c>
      <c r="D29" s="2">
        <v>3675.64</v>
      </c>
      <c r="E29" s="2">
        <v>3175.525</v>
      </c>
      <c r="F29" s="2">
        <v>4726.116666666667</v>
      </c>
    </row>
    <row r="30" spans="1:6" ht="12.75">
      <c r="A30" s="4">
        <v>16.915</v>
      </c>
      <c r="B30" s="4">
        <v>62.9145</v>
      </c>
      <c r="C30" s="2">
        <v>3767.225</v>
      </c>
      <c r="D30" s="2">
        <v>3673.14</v>
      </c>
      <c r="E30" s="2">
        <v>3069.575</v>
      </c>
      <c r="F30" s="2">
        <v>4720.883333333333</v>
      </c>
    </row>
    <row r="31" spans="1:6" ht="12.75">
      <c r="A31" s="4">
        <v>17.91</v>
      </c>
      <c r="B31" s="4">
        <v>67.6747</v>
      </c>
      <c r="C31" s="2">
        <v>3722.8</v>
      </c>
      <c r="D31" s="2">
        <v>3736.075</v>
      </c>
      <c r="E31" s="2">
        <v>3358.98</v>
      </c>
      <c r="F31" s="2">
        <v>4716.716666666666</v>
      </c>
    </row>
    <row r="32" spans="1:6" ht="12.75">
      <c r="A32" s="4">
        <v>18.905</v>
      </c>
      <c r="B32" s="4">
        <v>72.6892</v>
      </c>
      <c r="C32" s="2">
        <v>3983.133333333333</v>
      </c>
      <c r="D32" s="2">
        <v>4539.2</v>
      </c>
      <c r="F32" s="2">
        <v>4846.25</v>
      </c>
    </row>
    <row r="33" spans="1:6" ht="12.75">
      <c r="A33" s="4">
        <v>19.9</v>
      </c>
      <c r="B33" s="4">
        <v>77.9739</v>
      </c>
      <c r="C33" s="2">
        <v>3227.2</v>
      </c>
      <c r="F33" s="2">
        <v>5233.88</v>
      </c>
    </row>
    <row r="34" spans="1:6" ht="12.75">
      <c r="A34" s="4">
        <v>20.895</v>
      </c>
      <c r="B34" s="4">
        <v>84.3846</v>
      </c>
      <c r="F34" s="2">
        <v>4906.425</v>
      </c>
    </row>
    <row r="35" spans="1:6" ht="12.75">
      <c r="A35" s="4">
        <v>21.89</v>
      </c>
      <c r="B35" s="4">
        <v>91.3462</v>
      </c>
      <c r="F35" s="2">
        <v>5190.65</v>
      </c>
    </row>
    <row r="36" spans="1:2" ht="12.75">
      <c r="A36" s="1"/>
      <c r="B36" s="4"/>
    </row>
    <row r="37" spans="1:2" ht="12.75">
      <c r="A37" s="1"/>
      <c r="B37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1" sqref="E1:F21"/>
    </sheetView>
  </sheetViews>
  <sheetFormatPr defaultColWidth="11.00390625" defaultRowHeight="12"/>
  <sheetData>
    <row r="1" spans="1:6" ht="12.75">
      <c r="A1" s="3" t="s">
        <v>2</v>
      </c>
      <c r="B1" s="3" t="s">
        <v>5</v>
      </c>
      <c r="C1" s="3" t="s">
        <v>0</v>
      </c>
      <c r="D1" s="3" t="s">
        <v>1</v>
      </c>
      <c r="E1" s="3" t="s">
        <v>3</v>
      </c>
      <c r="F1" s="3" t="s">
        <v>4</v>
      </c>
    </row>
    <row r="2" spans="1:6" ht="12.75">
      <c r="A2" s="4">
        <v>0</v>
      </c>
      <c r="B2" s="4">
        <v>0</v>
      </c>
      <c r="C2" s="2">
        <v>0</v>
      </c>
      <c r="D2" s="2">
        <v>0</v>
      </c>
      <c r="E2" s="2">
        <v>0</v>
      </c>
      <c r="F2" s="2">
        <v>0</v>
      </c>
    </row>
    <row r="3" spans="1:6" ht="12.75">
      <c r="A3" s="4">
        <v>0.04975</v>
      </c>
      <c r="B3" s="4">
        <v>0.178571</v>
      </c>
      <c r="C3" s="2">
        <v>65.5762</v>
      </c>
      <c r="D3" s="2">
        <v>0</v>
      </c>
      <c r="E3" s="2">
        <v>13.469800000000001</v>
      </c>
      <c r="F3" s="2">
        <v>0</v>
      </c>
    </row>
    <row r="4" spans="1:6" ht="12.75">
      <c r="A4" s="4">
        <v>0.0995</v>
      </c>
      <c r="B4" s="4">
        <v>0.357143</v>
      </c>
      <c r="C4" s="2">
        <v>446.37600000000003</v>
      </c>
      <c r="D4" s="2">
        <v>158.1612</v>
      </c>
      <c r="E4" s="2">
        <v>73.5004</v>
      </c>
      <c r="F4" s="2">
        <v>24.2532</v>
      </c>
    </row>
    <row r="5" spans="1:6" ht="12.75">
      <c r="A5" s="4">
        <v>0.14925</v>
      </c>
      <c r="B5" s="4">
        <v>0.535714</v>
      </c>
      <c r="C5" s="2">
        <v>1864.048</v>
      </c>
      <c r="D5" s="2">
        <v>965.5040000000001</v>
      </c>
      <c r="E5" s="2">
        <v>1021.5120000000001</v>
      </c>
      <c r="F5" s="2">
        <v>203.76</v>
      </c>
    </row>
    <row r="6" spans="1:6" ht="12.75">
      <c r="A6" s="4">
        <v>0.199</v>
      </c>
      <c r="B6" s="4">
        <v>0.714286</v>
      </c>
      <c r="C6" s="2">
        <v>6304.3</v>
      </c>
      <c r="D6" s="2">
        <v>4320.8</v>
      </c>
      <c r="E6" s="2">
        <v>3863.94</v>
      </c>
      <c r="F6" s="2">
        <v>969.2520000000001</v>
      </c>
    </row>
    <row r="7" spans="1:6" ht="12.75">
      <c r="A7" s="4">
        <v>0.2985</v>
      </c>
      <c r="B7" s="4">
        <v>1.07143</v>
      </c>
      <c r="C7" s="2">
        <v>23429.8</v>
      </c>
      <c r="D7" s="2">
        <v>18491.64</v>
      </c>
      <c r="E7" s="2">
        <v>13438.64</v>
      </c>
      <c r="F7" s="2">
        <v>11022.96</v>
      </c>
    </row>
    <row r="8" spans="1:6" ht="12.75">
      <c r="A8" s="4">
        <v>0.398</v>
      </c>
      <c r="B8" s="4">
        <v>1.42857</v>
      </c>
      <c r="C8" s="2">
        <v>41122.4</v>
      </c>
      <c r="D8" s="2">
        <v>33776.8</v>
      </c>
      <c r="E8" s="2">
        <v>26877.4</v>
      </c>
      <c r="F8" s="2">
        <v>22394.8</v>
      </c>
    </row>
    <row r="9" spans="1:6" ht="12.75">
      <c r="A9" s="4">
        <v>0.4975</v>
      </c>
      <c r="B9" s="4">
        <v>1.78571</v>
      </c>
      <c r="C9" s="2">
        <v>52027.4</v>
      </c>
      <c r="D9" s="2">
        <v>43321</v>
      </c>
      <c r="E9" s="2">
        <v>36675.4</v>
      </c>
      <c r="F9" s="2">
        <v>33699</v>
      </c>
    </row>
    <row r="10" spans="1:6" ht="12.75">
      <c r="A10" s="4">
        <v>0.597</v>
      </c>
      <c r="B10" s="4">
        <v>2.14286</v>
      </c>
      <c r="C10" s="2">
        <v>59992.2</v>
      </c>
      <c r="D10" s="2">
        <v>49406.8</v>
      </c>
      <c r="E10" s="2">
        <v>45316.2</v>
      </c>
      <c r="F10" s="2">
        <v>43491.6</v>
      </c>
    </row>
    <row r="11" spans="1:6" ht="12.75">
      <c r="A11" s="4">
        <v>0.6965</v>
      </c>
      <c r="B11" s="4">
        <v>2.5</v>
      </c>
      <c r="C11" s="2">
        <v>67695</v>
      </c>
      <c r="D11" s="2">
        <v>55307.4</v>
      </c>
      <c r="E11" s="2">
        <v>53390.4</v>
      </c>
      <c r="F11" s="2">
        <v>50970.8</v>
      </c>
    </row>
    <row r="12" spans="1:6" ht="12.75">
      <c r="A12" s="4">
        <v>0.796</v>
      </c>
      <c r="B12" s="4">
        <v>2.85714</v>
      </c>
      <c r="C12" s="2">
        <v>73858.6</v>
      </c>
      <c r="D12" s="2">
        <v>61376.2</v>
      </c>
      <c r="E12" s="2">
        <v>60097</v>
      </c>
      <c r="F12" s="2">
        <v>57761.6</v>
      </c>
    </row>
    <row r="13" spans="1:6" ht="12.75">
      <c r="A13" s="4">
        <v>0.8955000000000001</v>
      </c>
      <c r="B13" s="4">
        <v>3.21429</v>
      </c>
      <c r="C13" s="2">
        <v>80122.2</v>
      </c>
      <c r="D13" s="2">
        <v>67222.6</v>
      </c>
      <c r="E13" s="2">
        <v>64875.2</v>
      </c>
      <c r="F13" s="2">
        <v>62922.8</v>
      </c>
    </row>
    <row r="14" spans="1:6" ht="12.75">
      <c r="A14" s="4">
        <v>0.995</v>
      </c>
      <c r="B14" s="4">
        <v>3.57143</v>
      </c>
      <c r="C14" s="2">
        <v>86245.4</v>
      </c>
      <c r="D14" s="2">
        <v>73251.2</v>
      </c>
      <c r="E14" s="2">
        <v>68996.6</v>
      </c>
      <c r="F14" s="2">
        <v>66977.4</v>
      </c>
    </row>
    <row r="15" spans="1:6" ht="12.75">
      <c r="A15" s="4">
        <v>1.99</v>
      </c>
      <c r="B15" s="4">
        <v>7.14286</v>
      </c>
      <c r="C15" s="2">
        <v>134337.4</v>
      </c>
      <c r="D15" s="2">
        <v>129249.2</v>
      </c>
      <c r="E15" s="2">
        <v>109264</v>
      </c>
      <c r="F15" s="2">
        <v>111887.6</v>
      </c>
    </row>
    <row r="16" spans="1:6" ht="12.75">
      <c r="A16" s="4">
        <v>2.985</v>
      </c>
      <c r="B16" s="4">
        <v>10.7143</v>
      </c>
      <c r="C16" s="2">
        <v>155972.8</v>
      </c>
      <c r="D16" s="2">
        <v>143386</v>
      </c>
      <c r="E16" s="2">
        <v>132354</v>
      </c>
      <c r="F16" s="2">
        <v>130967</v>
      </c>
    </row>
    <row r="17" spans="1:6" ht="12.75">
      <c r="A17" s="4">
        <v>3.98</v>
      </c>
      <c r="B17" s="4">
        <v>14.2857</v>
      </c>
      <c r="C17" s="2">
        <v>156649</v>
      </c>
      <c r="D17" s="2">
        <v>144655.75</v>
      </c>
      <c r="E17" s="2">
        <v>138390.5</v>
      </c>
      <c r="F17" s="2"/>
    </row>
    <row r="18" spans="1:6" ht="12.75">
      <c r="A18" s="4">
        <v>4.975</v>
      </c>
      <c r="B18" s="4">
        <v>17.8571</v>
      </c>
      <c r="C18" s="2">
        <v>142759</v>
      </c>
      <c r="D18" s="2">
        <v>139941.5</v>
      </c>
      <c r="E18" s="2">
        <v>137095.25</v>
      </c>
      <c r="F18" s="2">
        <v>126595.25</v>
      </c>
    </row>
    <row r="19" spans="1:6" ht="12.75">
      <c r="A19" s="4">
        <v>5.97</v>
      </c>
      <c r="B19" s="4">
        <v>21.4286</v>
      </c>
      <c r="C19" s="2">
        <v>135312</v>
      </c>
      <c r="D19" s="2">
        <v>131565.25</v>
      </c>
      <c r="E19" s="2">
        <v>134004.25</v>
      </c>
      <c r="F19" s="2">
        <v>145157.5</v>
      </c>
    </row>
    <row r="20" spans="1:6" ht="12.75">
      <c r="A20" s="4">
        <v>6.965</v>
      </c>
      <c r="B20" s="4">
        <v>25</v>
      </c>
      <c r="C20" s="2">
        <v>133088.33333333334</v>
      </c>
      <c r="D20" s="2">
        <v>128546.75</v>
      </c>
      <c r="E20" s="2">
        <v>126964.25</v>
      </c>
      <c r="F20" s="2">
        <v>144241</v>
      </c>
    </row>
    <row r="21" spans="1:6" ht="12.75">
      <c r="A21" s="4">
        <v>7.96</v>
      </c>
      <c r="B21" s="4">
        <v>28.5714</v>
      </c>
      <c r="C21" s="2">
        <v>131175.66666666666</v>
      </c>
      <c r="D21" s="2">
        <v>123142</v>
      </c>
      <c r="E21" s="2">
        <v>120699.75</v>
      </c>
      <c r="F21" s="2">
        <v>137114</v>
      </c>
    </row>
    <row r="22" spans="1:6" ht="12.75">
      <c r="A22" s="4">
        <v>8.955</v>
      </c>
      <c r="B22" s="4">
        <v>32.1429</v>
      </c>
      <c r="C22" s="2">
        <v>128415.66666666667</v>
      </c>
      <c r="D22" s="2">
        <v>118434.75</v>
      </c>
      <c r="E22" s="2">
        <v>112404.75</v>
      </c>
      <c r="F22" s="2">
        <v>130477.75</v>
      </c>
    </row>
    <row r="23" spans="1:6" ht="12.75">
      <c r="A23" s="4">
        <v>9.95</v>
      </c>
      <c r="B23" s="4">
        <v>35.7143</v>
      </c>
      <c r="C23" s="2">
        <v>123943.33333333333</v>
      </c>
      <c r="D23" s="2">
        <v>111402</v>
      </c>
      <c r="E23" s="2">
        <v>105756</v>
      </c>
      <c r="F23" s="2">
        <v>123705.75</v>
      </c>
    </row>
    <row r="24" spans="1:6" ht="12.75">
      <c r="A24" s="4">
        <v>10.945</v>
      </c>
      <c r="B24" s="4">
        <v>39.2813</v>
      </c>
      <c r="C24" s="2">
        <v>117003.66666666667</v>
      </c>
      <c r="D24" s="2">
        <v>102910.75</v>
      </c>
      <c r="E24" s="2">
        <v>98807.25</v>
      </c>
      <c r="F24" s="2">
        <v>116887.75</v>
      </c>
    </row>
    <row r="25" spans="1:6" ht="12.75">
      <c r="A25" s="4">
        <v>11.94</v>
      </c>
      <c r="B25" s="4">
        <v>42.85</v>
      </c>
      <c r="C25" s="2">
        <v>108767.66666666667</v>
      </c>
      <c r="D25" s="2">
        <v>95125</v>
      </c>
      <c r="E25" s="2">
        <v>90966</v>
      </c>
      <c r="F25" s="2">
        <v>109730.75</v>
      </c>
    </row>
    <row r="26" spans="1:6" ht="12.75">
      <c r="A26" s="4">
        <v>12.935</v>
      </c>
      <c r="B26" s="4">
        <v>46.64</v>
      </c>
      <c r="C26" s="2">
        <v>100184.33333333333</v>
      </c>
      <c r="D26" s="2">
        <v>88418</v>
      </c>
      <c r="E26" s="2">
        <v>83973.33333333333</v>
      </c>
      <c r="F26" s="2">
        <v>102422.5</v>
      </c>
    </row>
    <row r="27" spans="1:6" ht="12.75">
      <c r="A27" s="4">
        <v>13.93</v>
      </c>
      <c r="B27" s="4">
        <v>50.7889</v>
      </c>
      <c r="C27" s="2">
        <v>92596.33333333333</v>
      </c>
      <c r="D27" s="2">
        <v>82560.5</v>
      </c>
      <c r="E27" s="2">
        <v>76106</v>
      </c>
      <c r="F27" s="2">
        <v>93007.75</v>
      </c>
    </row>
    <row r="28" spans="1:6" ht="12.75">
      <c r="A28" s="4">
        <v>14.925</v>
      </c>
      <c r="B28" s="4">
        <v>54.8951</v>
      </c>
      <c r="C28" s="2">
        <v>85948</v>
      </c>
      <c r="D28" s="2">
        <v>77234</v>
      </c>
      <c r="E28" s="2">
        <v>69000.5</v>
      </c>
      <c r="F28" s="2">
        <v>83995</v>
      </c>
    </row>
    <row r="29" spans="1:6" ht="12.75">
      <c r="A29" s="4">
        <v>15.92</v>
      </c>
      <c r="B29" s="4">
        <v>58.7683</v>
      </c>
      <c r="C29" s="2">
        <v>77926</v>
      </c>
      <c r="D29" s="2">
        <v>71021</v>
      </c>
      <c r="E29" s="2">
        <v>60889</v>
      </c>
      <c r="F29" s="2">
        <v>78266</v>
      </c>
    </row>
    <row r="30" spans="1:6" ht="12.75">
      <c r="A30" s="4">
        <v>16.915</v>
      </c>
      <c r="B30" s="4">
        <v>62.9145</v>
      </c>
      <c r="C30" s="2">
        <v>68103</v>
      </c>
      <c r="D30" s="2">
        <v>56209.333333333336</v>
      </c>
      <c r="F30" s="2">
        <v>71644.5</v>
      </c>
    </row>
    <row r="31" spans="1:6" ht="12.75">
      <c r="A31" s="4">
        <v>17.91</v>
      </c>
      <c r="B31" s="4">
        <v>67.6747</v>
      </c>
      <c r="C31" s="2">
        <v>46485.55</v>
      </c>
      <c r="F31" s="2">
        <v>59557.333333333336</v>
      </c>
    </row>
    <row r="32" spans="1:6" ht="12.75">
      <c r="A32" s="4">
        <v>18.905</v>
      </c>
      <c r="B32" s="4">
        <v>72.6892</v>
      </c>
      <c r="F32" s="2">
        <v>56823.5</v>
      </c>
    </row>
    <row r="33" spans="1:6" ht="12.75">
      <c r="A33" s="4">
        <v>19.9</v>
      </c>
      <c r="B33" s="4">
        <v>77.9739</v>
      </c>
      <c r="F33" s="2">
        <v>48665.85</v>
      </c>
    </row>
    <row r="34" spans="1:2" ht="12.75">
      <c r="A34" s="4">
        <v>20.895</v>
      </c>
      <c r="B34" s="4">
        <v>84.3846</v>
      </c>
    </row>
    <row r="35" spans="1:2" ht="12.75">
      <c r="A35" s="4">
        <v>21.89</v>
      </c>
      <c r="B35" s="4">
        <v>91.3462</v>
      </c>
    </row>
    <row r="36" spans="1:2" ht="12.75">
      <c r="A36" s="4">
        <v>22.885</v>
      </c>
      <c r="B36" s="4">
        <v>99.0385</v>
      </c>
    </row>
    <row r="37" spans="1:2" ht="12.75">
      <c r="A37" s="4">
        <v>23.88</v>
      </c>
      <c r="B37" s="4">
        <v>106.731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1" sqref="A11"/>
    </sheetView>
  </sheetViews>
  <sheetFormatPr defaultColWidth="11.00390625" defaultRowHeight="12"/>
  <cols>
    <col min="2" max="2" width="11.875" style="0" customWidth="1"/>
  </cols>
  <sheetData>
    <row r="1" ht="12.75">
      <c r="I1" s="4"/>
    </row>
    <row r="2" spans="1:8" ht="12.75">
      <c r="A2" t="s">
        <v>6</v>
      </c>
      <c r="B2" t="s">
        <v>7</v>
      </c>
      <c r="C2" t="s">
        <v>8</v>
      </c>
      <c r="E2" t="s">
        <v>9</v>
      </c>
      <c r="F2" t="s">
        <v>9</v>
      </c>
      <c r="G2" t="s">
        <v>10</v>
      </c>
      <c r="H2" t="s">
        <v>10</v>
      </c>
    </row>
    <row r="3" spans="1:8" ht="12.75">
      <c r="A3" s="4">
        <v>-91.3462</v>
      </c>
      <c r="B3" s="2">
        <v>4716.716666666666</v>
      </c>
      <c r="E3" s="4">
        <v>-91.3462</v>
      </c>
      <c r="F3" s="5">
        <f>B3/1000</f>
        <v>4.716716666666667</v>
      </c>
      <c r="G3" s="4">
        <v>-91.3462</v>
      </c>
      <c r="H3" s="1"/>
    </row>
    <row r="4" spans="1:8" ht="12.75">
      <c r="A4" s="4">
        <v>-84.3846</v>
      </c>
      <c r="B4" s="2">
        <v>4720.883333333333</v>
      </c>
      <c r="E4" s="4">
        <v>-84.3846</v>
      </c>
      <c r="F4" s="5">
        <f aca="true" t="shared" si="0" ref="F4:F65">B4/1000</f>
        <v>4.720883333333333</v>
      </c>
      <c r="G4" s="4">
        <v>-84.3846</v>
      </c>
      <c r="H4" s="1"/>
    </row>
    <row r="5" spans="1:8" ht="12.75">
      <c r="A5" s="4">
        <v>-77.9739</v>
      </c>
      <c r="B5" s="2">
        <v>4726.116666666667</v>
      </c>
      <c r="C5" s="2">
        <v>48665.85</v>
      </c>
      <c r="E5" s="4">
        <v>-77.9739</v>
      </c>
      <c r="F5" s="5">
        <f t="shared" si="0"/>
        <v>4.726116666666667</v>
      </c>
      <c r="G5" s="4">
        <v>-77.9739</v>
      </c>
      <c r="H5" s="1">
        <f aca="true" t="shared" si="1" ref="H5:H63">C5/1000</f>
        <v>48.66585</v>
      </c>
    </row>
    <row r="6" spans="1:8" ht="12.75">
      <c r="A6" s="4">
        <v>-72.6892</v>
      </c>
      <c r="B6" s="2">
        <v>4806.566666666667</v>
      </c>
      <c r="C6" s="2">
        <v>56823.5</v>
      </c>
      <c r="E6" s="4">
        <v>-72.6892</v>
      </c>
      <c r="F6" s="5">
        <f t="shared" si="0"/>
        <v>4.806566666666667</v>
      </c>
      <c r="G6" s="4">
        <v>-72.6892</v>
      </c>
      <c r="H6" s="1">
        <f t="shared" si="1"/>
        <v>56.8235</v>
      </c>
    </row>
    <row r="7" spans="1:8" ht="12.75">
      <c r="A7" s="4">
        <v>-67.6747</v>
      </c>
      <c r="B7" s="2">
        <v>4846.25</v>
      </c>
      <c r="C7" s="2">
        <v>59557.333333333336</v>
      </c>
      <c r="E7" s="4">
        <v>-67.6747</v>
      </c>
      <c r="F7" s="5">
        <f t="shared" si="0"/>
        <v>4.84625</v>
      </c>
      <c r="G7" s="4">
        <v>-67.6747</v>
      </c>
      <c r="H7" s="1">
        <f t="shared" si="1"/>
        <v>59.55733333333333</v>
      </c>
    </row>
    <row r="8" spans="1:8" ht="12.75">
      <c r="A8" s="4">
        <v>-62.9145</v>
      </c>
      <c r="B8" s="2">
        <v>4886.45</v>
      </c>
      <c r="C8" s="2">
        <v>71644.5</v>
      </c>
      <c r="E8" s="4">
        <v>-62.9145</v>
      </c>
      <c r="F8" s="5">
        <f t="shared" si="0"/>
        <v>4.88645</v>
      </c>
      <c r="G8" s="4">
        <v>-62.9145</v>
      </c>
      <c r="H8" s="1">
        <f t="shared" si="1"/>
        <v>71.6445</v>
      </c>
    </row>
    <row r="9" spans="1:8" ht="12.75">
      <c r="A9" s="4">
        <v>-58.7683</v>
      </c>
      <c r="B9" s="2">
        <v>4906.425</v>
      </c>
      <c r="C9" s="2">
        <v>78266</v>
      </c>
      <c r="E9" s="4">
        <v>-58.7683</v>
      </c>
      <c r="F9" s="5">
        <f t="shared" si="0"/>
        <v>4.9064250000000005</v>
      </c>
      <c r="G9" s="4">
        <v>-58.7683</v>
      </c>
      <c r="H9" s="1">
        <f t="shared" si="1"/>
        <v>78.266</v>
      </c>
    </row>
    <row r="10" spans="1:8" ht="12.75">
      <c r="A10" s="4">
        <v>-54.8951</v>
      </c>
      <c r="B10" s="2">
        <v>4989.066666666667</v>
      </c>
      <c r="C10" s="2">
        <v>83995</v>
      </c>
      <c r="E10" s="4">
        <v>-54.8951</v>
      </c>
      <c r="F10" s="5">
        <f t="shared" si="0"/>
        <v>4.989066666666667</v>
      </c>
      <c r="G10" s="4">
        <v>-54.8951</v>
      </c>
      <c r="H10" s="1">
        <f t="shared" si="1"/>
        <v>83.995</v>
      </c>
    </row>
    <row r="11" spans="1:8" ht="12.75">
      <c r="A11" s="4">
        <v>-50.7889</v>
      </c>
      <c r="B11" s="2">
        <v>5139.233333333334</v>
      </c>
      <c r="C11" s="2">
        <v>93007.75</v>
      </c>
      <c r="E11" s="4">
        <v>-50.7889</v>
      </c>
      <c r="F11" s="5">
        <f t="shared" si="0"/>
        <v>5.139233333333333</v>
      </c>
      <c r="G11" s="4">
        <v>-50.7889</v>
      </c>
      <c r="H11" s="1">
        <f t="shared" si="1"/>
        <v>93.00775</v>
      </c>
    </row>
    <row r="12" spans="1:8" ht="12.75">
      <c r="A12" s="4">
        <v>-46.64</v>
      </c>
      <c r="B12" s="2">
        <v>5190.65</v>
      </c>
      <c r="C12" s="2">
        <v>102422.5</v>
      </c>
      <c r="E12" s="4">
        <v>-46.64</v>
      </c>
      <c r="F12" s="5">
        <f t="shared" si="0"/>
        <v>5.19065</v>
      </c>
      <c r="G12" s="4">
        <v>-46.64</v>
      </c>
      <c r="H12" s="1">
        <f t="shared" si="1"/>
        <v>102.4225</v>
      </c>
    </row>
    <row r="13" spans="1:8" ht="12.75">
      <c r="A13" s="4">
        <v>-42.85</v>
      </c>
      <c r="B13" s="2">
        <v>5233.88</v>
      </c>
      <c r="C13" s="2">
        <v>109730.75</v>
      </c>
      <c r="E13" s="4">
        <v>-42.85</v>
      </c>
      <c r="F13" s="5">
        <f t="shared" si="0"/>
        <v>5.23388</v>
      </c>
      <c r="G13" s="4">
        <v>-42.85</v>
      </c>
      <c r="H13" s="1">
        <f t="shared" si="1"/>
        <v>109.73075</v>
      </c>
    </row>
    <row r="14" spans="1:8" ht="12.75">
      <c r="A14" s="4">
        <v>-39.2813</v>
      </c>
      <c r="B14" s="2">
        <v>5347.65</v>
      </c>
      <c r="C14" s="2">
        <v>116887.75</v>
      </c>
      <c r="E14" s="4">
        <v>-39.2813</v>
      </c>
      <c r="F14" s="5">
        <f t="shared" si="0"/>
        <v>5.34765</v>
      </c>
      <c r="G14" s="4">
        <v>-39.2813</v>
      </c>
      <c r="H14" s="1">
        <f t="shared" si="1"/>
        <v>116.88775</v>
      </c>
    </row>
    <row r="15" spans="1:8" ht="12.75">
      <c r="A15" s="4">
        <v>-35.7143</v>
      </c>
      <c r="B15" s="2">
        <v>5609.033333333333</v>
      </c>
      <c r="C15" s="2">
        <v>123705.75</v>
      </c>
      <c r="E15" s="4">
        <v>-35.7143</v>
      </c>
      <c r="F15" s="5">
        <f t="shared" si="0"/>
        <v>5.609033333333333</v>
      </c>
      <c r="G15" s="4">
        <v>-35.7143</v>
      </c>
      <c r="H15" s="1">
        <f t="shared" si="1"/>
        <v>123.70575</v>
      </c>
    </row>
    <row r="16" spans="1:8" ht="12.75">
      <c r="A16" s="4">
        <v>-32.1429</v>
      </c>
      <c r="B16" s="2">
        <v>5959.316666666667</v>
      </c>
      <c r="C16" s="2">
        <v>126595.25</v>
      </c>
      <c r="E16" s="4">
        <v>-32.1429</v>
      </c>
      <c r="F16" s="5">
        <f t="shared" si="0"/>
        <v>5.959316666666667</v>
      </c>
      <c r="G16" s="4">
        <v>-32.1429</v>
      </c>
      <c r="H16" s="1">
        <f t="shared" si="1"/>
        <v>126.59525</v>
      </c>
    </row>
    <row r="17" spans="1:8" ht="12.75">
      <c r="A17" s="4">
        <v>-28.5714</v>
      </c>
      <c r="B17" s="2">
        <v>6232.1</v>
      </c>
      <c r="C17" s="2">
        <v>130477.75</v>
      </c>
      <c r="E17" s="4">
        <v>-28.5714</v>
      </c>
      <c r="F17" s="5">
        <f t="shared" si="0"/>
        <v>6.2321</v>
      </c>
      <c r="G17" s="4">
        <v>-28.5714</v>
      </c>
      <c r="H17" s="1">
        <f t="shared" si="1"/>
        <v>130.47775</v>
      </c>
    </row>
    <row r="18" spans="1:8" ht="12.75">
      <c r="A18" s="4">
        <v>-25</v>
      </c>
      <c r="B18" s="2">
        <v>6408.516666666666</v>
      </c>
      <c r="C18" s="2">
        <v>137114</v>
      </c>
      <c r="E18" s="4">
        <v>-25</v>
      </c>
      <c r="F18" s="5">
        <f t="shared" si="0"/>
        <v>6.408516666666666</v>
      </c>
      <c r="G18" s="4">
        <v>-25</v>
      </c>
      <c r="H18" s="1">
        <f t="shared" si="1"/>
        <v>137.114</v>
      </c>
    </row>
    <row r="19" spans="1:8" ht="12.75">
      <c r="A19" s="4">
        <v>-21.4286</v>
      </c>
      <c r="B19" s="2">
        <v>6650.95</v>
      </c>
      <c r="C19" s="2">
        <v>144241</v>
      </c>
      <c r="E19" s="4">
        <v>-21.4286</v>
      </c>
      <c r="F19" s="5">
        <f t="shared" si="0"/>
        <v>6.65095</v>
      </c>
      <c r="G19" s="4">
        <v>-21.4286</v>
      </c>
      <c r="H19" s="1">
        <f t="shared" si="1"/>
        <v>144.241</v>
      </c>
    </row>
    <row r="20" spans="1:8" ht="12.75">
      <c r="A20" s="4">
        <v>-17.8571</v>
      </c>
      <c r="B20" s="2">
        <v>7178.65</v>
      </c>
      <c r="C20" s="2">
        <v>145157.5</v>
      </c>
      <c r="E20" s="4">
        <v>-17.8571</v>
      </c>
      <c r="F20" s="5">
        <f t="shared" si="0"/>
        <v>7.178649999999999</v>
      </c>
      <c r="G20" s="4">
        <v>-17.8571</v>
      </c>
      <c r="H20" s="1">
        <f t="shared" si="1"/>
        <v>145.1575</v>
      </c>
    </row>
    <row r="21" spans="1:8" ht="12.75">
      <c r="A21" s="4">
        <v>-14.2857</v>
      </c>
      <c r="E21" s="4">
        <v>-14.2857</v>
      </c>
      <c r="F21" s="5">
        <f t="shared" si="0"/>
        <v>0</v>
      </c>
      <c r="G21" s="4">
        <v>-14.2857</v>
      </c>
      <c r="H21" s="1"/>
    </row>
    <row r="22" spans="1:8" ht="12.75">
      <c r="A22" s="4">
        <v>-10.7143</v>
      </c>
      <c r="B22" s="2">
        <v>8848.685714285715</v>
      </c>
      <c r="C22" s="2">
        <v>130967</v>
      </c>
      <c r="E22" s="4">
        <v>-10.7143</v>
      </c>
      <c r="F22" s="5">
        <f t="shared" si="0"/>
        <v>8.848685714285715</v>
      </c>
      <c r="G22" s="4">
        <v>-10.7143</v>
      </c>
      <c r="H22" s="1">
        <f t="shared" si="1"/>
        <v>130.967</v>
      </c>
    </row>
    <row r="23" spans="1:8" ht="12.75">
      <c r="A23" s="4">
        <v>-7.14286</v>
      </c>
      <c r="B23" s="2">
        <v>12521.857142857143</v>
      </c>
      <c r="C23" s="2">
        <v>111887.6</v>
      </c>
      <c r="E23" s="4">
        <v>-7.14286</v>
      </c>
      <c r="F23" s="5">
        <f t="shared" si="0"/>
        <v>12.521857142857144</v>
      </c>
      <c r="G23" s="4">
        <v>-7.14286</v>
      </c>
      <c r="H23" s="1">
        <f t="shared" si="1"/>
        <v>111.8876</v>
      </c>
    </row>
    <row r="24" spans="1:8" ht="12.75">
      <c r="A24" s="4">
        <v>-3.57143</v>
      </c>
      <c r="B24" s="2">
        <v>20961.85714285714</v>
      </c>
      <c r="C24" s="2">
        <v>66977.4</v>
      </c>
      <c r="E24" s="4">
        <v>-3.57143</v>
      </c>
      <c r="F24" s="5">
        <f t="shared" si="0"/>
        <v>20.96185714285714</v>
      </c>
      <c r="G24" s="4">
        <v>-3.57143</v>
      </c>
      <c r="H24" s="1">
        <f t="shared" si="1"/>
        <v>66.97739999999999</v>
      </c>
    </row>
    <row r="25" spans="1:8" ht="12.75">
      <c r="A25" s="4">
        <v>-3.21429</v>
      </c>
      <c r="B25" s="2">
        <v>22338.85714285714</v>
      </c>
      <c r="C25" s="2">
        <v>62922.8</v>
      </c>
      <c r="E25" s="4">
        <v>-3.21429</v>
      </c>
      <c r="F25" s="5">
        <f t="shared" si="0"/>
        <v>22.33885714285714</v>
      </c>
      <c r="G25" s="4">
        <v>-3.21429</v>
      </c>
      <c r="H25" s="1">
        <f t="shared" si="1"/>
        <v>62.9228</v>
      </c>
    </row>
    <row r="26" spans="1:8" ht="12.75">
      <c r="A26" s="4">
        <v>-2.85714</v>
      </c>
      <c r="B26" s="2">
        <v>23872</v>
      </c>
      <c r="C26" s="2">
        <v>57761.6</v>
      </c>
      <c r="E26" s="4">
        <v>-2.85714</v>
      </c>
      <c r="F26" s="5">
        <f t="shared" si="0"/>
        <v>23.872</v>
      </c>
      <c r="G26" s="4">
        <v>-2.85714</v>
      </c>
      <c r="H26" s="1">
        <f t="shared" si="1"/>
        <v>57.7616</v>
      </c>
    </row>
    <row r="27" spans="1:8" ht="12.75">
      <c r="A27" s="4">
        <v>-2.5</v>
      </c>
      <c r="B27" s="2">
        <v>26109.285714285714</v>
      </c>
      <c r="C27" s="2">
        <v>50970.8</v>
      </c>
      <c r="E27" s="4">
        <v>-2.5</v>
      </c>
      <c r="F27" s="5">
        <f t="shared" si="0"/>
        <v>26.109285714285715</v>
      </c>
      <c r="G27" s="4">
        <v>-2.5</v>
      </c>
      <c r="H27" s="1">
        <f t="shared" si="1"/>
        <v>50.970800000000004</v>
      </c>
    </row>
    <row r="28" spans="1:8" ht="12.75">
      <c r="A28" s="4">
        <v>-2.14286</v>
      </c>
      <c r="B28" s="2">
        <v>31530.428571428572</v>
      </c>
      <c r="C28" s="2">
        <v>43491.6</v>
      </c>
      <c r="E28" s="4">
        <v>-2.14286</v>
      </c>
      <c r="F28" s="5">
        <f t="shared" si="0"/>
        <v>31.530428571428573</v>
      </c>
      <c r="G28" s="4">
        <v>-2.14286</v>
      </c>
      <c r="H28" s="1">
        <f t="shared" si="1"/>
        <v>43.4916</v>
      </c>
    </row>
    <row r="29" spans="1:8" ht="12.75">
      <c r="A29" s="4">
        <v>-1.78571</v>
      </c>
      <c r="B29" s="2">
        <v>36493</v>
      </c>
      <c r="C29" s="2">
        <v>33699</v>
      </c>
      <c r="E29" s="4">
        <v>-1.78571</v>
      </c>
      <c r="F29" s="5">
        <f t="shared" si="0"/>
        <v>36.493</v>
      </c>
      <c r="G29" s="4">
        <v>-1.78571</v>
      </c>
      <c r="H29" s="1">
        <f t="shared" si="1"/>
        <v>33.699</v>
      </c>
    </row>
    <row r="30" spans="1:8" ht="12.75">
      <c r="A30" s="4">
        <v>-1.42857</v>
      </c>
      <c r="B30" s="2">
        <v>42975.42857142857</v>
      </c>
      <c r="C30" s="2">
        <v>22394.8</v>
      </c>
      <c r="E30" s="4">
        <v>-1.42857</v>
      </c>
      <c r="F30" s="5">
        <f t="shared" si="0"/>
        <v>42.97542857142857</v>
      </c>
      <c r="G30" s="4">
        <v>-1.42857</v>
      </c>
      <c r="H30" s="1">
        <f t="shared" si="1"/>
        <v>22.3948</v>
      </c>
    </row>
    <row r="31" spans="1:8" ht="12.75">
      <c r="A31" s="4">
        <v>-1.07143</v>
      </c>
      <c r="B31" s="2">
        <v>53431.57142857143</v>
      </c>
      <c r="C31" s="2">
        <v>11022.96</v>
      </c>
      <c r="E31" s="4">
        <v>-1.07143</v>
      </c>
      <c r="F31" s="5">
        <f t="shared" si="0"/>
        <v>53.43157142857143</v>
      </c>
      <c r="G31" s="4">
        <v>-1.07143</v>
      </c>
      <c r="H31" s="1">
        <f t="shared" si="1"/>
        <v>11.02296</v>
      </c>
    </row>
    <row r="32" spans="1:8" ht="12.75">
      <c r="A32" s="4">
        <v>-0.714286</v>
      </c>
      <c r="B32" s="2">
        <v>74232.71428571429</v>
      </c>
      <c r="C32" s="2">
        <v>969.2520000000001</v>
      </c>
      <c r="E32" s="4">
        <v>-0.714286</v>
      </c>
      <c r="F32" s="5">
        <f t="shared" si="0"/>
        <v>74.2327142857143</v>
      </c>
      <c r="G32" s="4">
        <v>-0.714286</v>
      </c>
      <c r="H32" s="1">
        <f t="shared" si="1"/>
        <v>0.9692520000000001</v>
      </c>
    </row>
    <row r="33" spans="1:8" ht="12.75">
      <c r="A33" s="4">
        <v>-0.535714</v>
      </c>
      <c r="B33" s="2">
        <v>92991.85714285714</v>
      </c>
      <c r="C33" s="2">
        <v>203.76</v>
      </c>
      <c r="E33" s="4">
        <v>-0.535714</v>
      </c>
      <c r="F33" s="5">
        <f t="shared" si="0"/>
        <v>92.99185714285714</v>
      </c>
      <c r="G33" s="4">
        <v>-0.535714</v>
      </c>
      <c r="H33" s="1">
        <f t="shared" si="1"/>
        <v>0.20376</v>
      </c>
    </row>
    <row r="34" spans="1:8" ht="12.75">
      <c r="A34" s="4">
        <v>-0.357143</v>
      </c>
      <c r="B34" s="2">
        <v>115399.42857142857</v>
      </c>
      <c r="C34" s="2">
        <v>24.2532</v>
      </c>
      <c r="E34" s="4">
        <v>-0.357143</v>
      </c>
      <c r="F34" s="5">
        <f t="shared" si="0"/>
        <v>115.39942857142856</v>
      </c>
      <c r="G34" s="4">
        <v>-0.357143</v>
      </c>
      <c r="H34" s="1">
        <f t="shared" si="1"/>
        <v>0.0242532</v>
      </c>
    </row>
    <row r="35" spans="1:8" ht="12.75">
      <c r="A35" s="4">
        <v>-0.178571</v>
      </c>
      <c r="B35" s="2">
        <v>154441.42857142858</v>
      </c>
      <c r="C35" s="2">
        <v>0</v>
      </c>
      <c r="D35" s="2"/>
      <c r="E35" s="4">
        <v>-0.178571</v>
      </c>
      <c r="F35" s="5">
        <f t="shared" si="0"/>
        <v>154.4414285714286</v>
      </c>
      <c r="G35" s="4">
        <v>-0.178571</v>
      </c>
      <c r="H35" s="1">
        <f t="shared" si="1"/>
        <v>0</v>
      </c>
    </row>
    <row r="36" spans="1:8" ht="12.75">
      <c r="A36" s="4">
        <v>0</v>
      </c>
      <c r="B36" s="2">
        <v>196890</v>
      </c>
      <c r="C36" s="2">
        <v>0</v>
      </c>
      <c r="E36" s="4">
        <v>0</v>
      </c>
      <c r="F36" s="5">
        <f t="shared" si="0"/>
        <v>196.89</v>
      </c>
      <c r="G36" s="4">
        <v>0</v>
      </c>
      <c r="H36" s="1">
        <f t="shared" si="1"/>
        <v>0</v>
      </c>
    </row>
    <row r="37" spans="1:8" ht="12.75">
      <c r="A37" s="4">
        <v>0.178571</v>
      </c>
      <c r="B37" s="2">
        <v>162414.2857142857</v>
      </c>
      <c r="C37" s="2">
        <v>13.469800000000001</v>
      </c>
      <c r="E37" s="4">
        <v>0.178571</v>
      </c>
      <c r="F37" s="5">
        <f t="shared" si="0"/>
        <v>162.4142857142857</v>
      </c>
      <c r="G37" s="4">
        <v>0.178571</v>
      </c>
      <c r="H37" s="1">
        <f t="shared" si="1"/>
        <v>0.0134698</v>
      </c>
    </row>
    <row r="38" spans="1:8" ht="12.75">
      <c r="A38" s="4">
        <v>0.357143</v>
      </c>
      <c r="B38" s="2">
        <v>121619.28571428571</v>
      </c>
      <c r="C38" s="2">
        <v>73.5004</v>
      </c>
      <c r="E38" s="4">
        <v>0.357143</v>
      </c>
      <c r="F38" s="5">
        <f t="shared" si="0"/>
        <v>121.61928571428571</v>
      </c>
      <c r="G38" s="4">
        <v>0.357143</v>
      </c>
      <c r="H38" s="1">
        <f t="shared" si="1"/>
        <v>0.0735004</v>
      </c>
    </row>
    <row r="39" spans="1:8" ht="12.75">
      <c r="A39" s="4">
        <v>0.535714</v>
      </c>
      <c r="B39" s="2">
        <v>98423.57142857143</v>
      </c>
      <c r="C39" s="2">
        <v>1021.5120000000001</v>
      </c>
      <c r="E39" s="4">
        <v>0.535714</v>
      </c>
      <c r="F39" s="5">
        <f t="shared" si="0"/>
        <v>98.42357142857144</v>
      </c>
      <c r="G39" s="4">
        <v>0.535714</v>
      </c>
      <c r="H39" s="1">
        <f t="shared" si="1"/>
        <v>1.021512</v>
      </c>
    </row>
    <row r="40" spans="1:8" ht="12.75">
      <c r="A40" s="4">
        <v>0.714286</v>
      </c>
      <c r="B40" s="2">
        <v>80004.42857142857</v>
      </c>
      <c r="C40" s="2">
        <v>3863.94</v>
      </c>
      <c r="E40" s="4">
        <v>0.714286</v>
      </c>
      <c r="F40" s="5">
        <f t="shared" si="0"/>
        <v>80.00442857142856</v>
      </c>
      <c r="G40" s="4">
        <v>0.714286</v>
      </c>
      <c r="H40" s="1">
        <f t="shared" si="1"/>
        <v>3.86394</v>
      </c>
    </row>
    <row r="41" spans="1:8" ht="12.75">
      <c r="A41" s="4">
        <v>1.07143</v>
      </c>
      <c r="B41" s="2">
        <v>57712.142857142855</v>
      </c>
      <c r="C41" s="2">
        <v>13438.64</v>
      </c>
      <c r="E41" s="4">
        <v>1.07143</v>
      </c>
      <c r="F41" s="5">
        <f t="shared" si="0"/>
        <v>57.71214285714286</v>
      </c>
      <c r="G41" s="4">
        <v>1.07143</v>
      </c>
      <c r="H41" s="1">
        <f t="shared" si="1"/>
        <v>13.43864</v>
      </c>
    </row>
    <row r="42" spans="1:8" ht="12.75">
      <c r="A42" s="4">
        <v>1.42857</v>
      </c>
      <c r="B42" s="2">
        <v>45420.28571428572</v>
      </c>
      <c r="C42" s="2">
        <v>26877.4</v>
      </c>
      <c r="E42" s="4">
        <v>1.42857</v>
      </c>
      <c r="F42" s="5">
        <f t="shared" si="0"/>
        <v>45.42028571428572</v>
      </c>
      <c r="G42" s="4">
        <v>1.42857</v>
      </c>
      <c r="H42" s="1">
        <f t="shared" si="1"/>
        <v>26.8774</v>
      </c>
    </row>
    <row r="43" spans="1:8" ht="12.75">
      <c r="A43" s="4">
        <v>1.78571</v>
      </c>
      <c r="B43" s="2">
        <v>38380.42857142857</v>
      </c>
      <c r="C43" s="2">
        <v>36675.4</v>
      </c>
      <c r="E43" s="4">
        <v>1.78571</v>
      </c>
      <c r="F43" s="5">
        <f t="shared" si="0"/>
        <v>38.380428571428574</v>
      </c>
      <c r="G43" s="4">
        <v>1.78571</v>
      </c>
      <c r="H43" s="1">
        <f t="shared" si="1"/>
        <v>36.6754</v>
      </c>
    </row>
    <row r="44" spans="1:8" ht="12.75">
      <c r="A44" s="4">
        <v>2.14286</v>
      </c>
      <c r="B44" s="2">
        <v>34223.28571428572</v>
      </c>
      <c r="C44" s="2">
        <v>45316.2</v>
      </c>
      <c r="E44" s="4">
        <v>2.14286</v>
      </c>
      <c r="F44" s="5">
        <f t="shared" si="0"/>
        <v>34.223285714285716</v>
      </c>
      <c r="G44" s="4">
        <v>2.14286</v>
      </c>
      <c r="H44" s="1">
        <f t="shared" si="1"/>
        <v>45.316199999999995</v>
      </c>
    </row>
    <row r="45" spans="1:8" ht="12.75">
      <c r="A45" s="4">
        <v>2.5</v>
      </c>
      <c r="B45" s="2">
        <v>29027.428571428572</v>
      </c>
      <c r="C45" s="2">
        <v>53390.4</v>
      </c>
      <c r="E45" s="4">
        <v>2.5</v>
      </c>
      <c r="F45" s="5">
        <f t="shared" si="0"/>
        <v>29.027428571428572</v>
      </c>
      <c r="G45" s="4">
        <v>2.5</v>
      </c>
      <c r="H45" s="1">
        <f t="shared" si="1"/>
        <v>53.3904</v>
      </c>
    </row>
    <row r="46" spans="1:8" ht="12.75">
      <c r="A46" s="4">
        <v>2.85714</v>
      </c>
      <c r="B46" s="2">
        <v>24144.285714285714</v>
      </c>
      <c r="C46" s="2">
        <v>60097</v>
      </c>
      <c r="E46" s="4">
        <v>2.85714</v>
      </c>
      <c r="F46" s="5">
        <f t="shared" si="0"/>
        <v>24.144285714285715</v>
      </c>
      <c r="G46" s="4">
        <v>2.85714</v>
      </c>
      <c r="H46" s="1">
        <f t="shared" si="1"/>
        <v>60.097</v>
      </c>
    </row>
    <row r="47" spans="1:8" ht="12.75">
      <c r="A47" s="4">
        <v>3.21429</v>
      </c>
      <c r="B47" s="2">
        <v>21165.14285714286</v>
      </c>
      <c r="C47" s="2">
        <v>64875.2</v>
      </c>
      <c r="E47" s="4">
        <v>3.21429</v>
      </c>
      <c r="F47" s="5">
        <f t="shared" si="0"/>
        <v>21.165142857142857</v>
      </c>
      <c r="G47" s="4">
        <v>3.21429</v>
      </c>
      <c r="H47" s="1">
        <f t="shared" si="1"/>
        <v>64.87519999999999</v>
      </c>
    </row>
    <row r="48" spans="1:8" ht="12.75">
      <c r="A48" s="4">
        <v>3.57143</v>
      </c>
      <c r="B48" s="2">
        <v>19698.571428571428</v>
      </c>
      <c r="C48" s="2">
        <v>68996.6</v>
      </c>
      <c r="E48" s="4">
        <v>3.57143</v>
      </c>
      <c r="F48" s="5">
        <f t="shared" si="0"/>
        <v>19.698571428571427</v>
      </c>
      <c r="G48" s="4">
        <v>3.57143</v>
      </c>
      <c r="H48" s="1">
        <f t="shared" si="1"/>
        <v>68.9966</v>
      </c>
    </row>
    <row r="49" spans="1:8" ht="12.75">
      <c r="A49" s="4">
        <v>7.14286</v>
      </c>
      <c r="B49" s="2">
        <v>11703.014285714287</v>
      </c>
      <c r="C49" s="2">
        <v>109264</v>
      </c>
      <c r="E49" s="4">
        <v>7.14286</v>
      </c>
      <c r="F49" s="5">
        <f t="shared" si="0"/>
        <v>11.703014285714287</v>
      </c>
      <c r="G49" s="4">
        <v>7.14286</v>
      </c>
      <c r="H49" s="1">
        <f t="shared" si="1"/>
        <v>109.264</v>
      </c>
    </row>
    <row r="50" spans="1:8" ht="12.75">
      <c r="A50" s="4">
        <v>10.7143</v>
      </c>
      <c r="B50" s="2">
        <v>9118.114285714286</v>
      </c>
      <c r="C50" s="2">
        <v>132354</v>
      </c>
      <c r="E50" s="4">
        <v>10.7143</v>
      </c>
      <c r="F50" s="5">
        <f t="shared" si="0"/>
        <v>9.118114285714286</v>
      </c>
      <c r="G50" s="4">
        <v>10.7143</v>
      </c>
      <c r="H50" s="1">
        <f t="shared" si="1"/>
        <v>132.354</v>
      </c>
    </row>
    <row r="51" spans="1:8" ht="12.75">
      <c r="A51" s="4">
        <v>14.2857</v>
      </c>
      <c r="B51" s="2">
        <v>7030.228571428571</v>
      </c>
      <c r="C51" s="2">
        <v>138390.5</v>
      </c>
      <c r="E51" s="4">
        <v>14.2857</v>
      </c>
      <c r="F51" s="5">
        <f t="shared" si="0"/>
        <v>7.030228571428571</v>
      </c>
      <c r="G51" s="4">
        <v>14.2857</v>
      </c>
      <c r="H51" s="1">
        <f t="shared" si="1"/>
        <v>138.3905</v>
      </c>
    </row>
    <row r="52" spans="1:8" ht="12.75">
      <c r="A52" s="4">
        <v>17.8571</v>
      </c>
      <c r="B52" s="2">
        <v>5785.533333333333</v>
      </c>
      <c r="C52" s="2">
        <v>137095.25</v>
      </c>
      <c r="E52" s="4">
        <v>17.8571</v>
      </c>
      <c r="F52" s="5">
        <f t="shared" si="0"/>
        <v>5.7855333333333325</v>
      </c>
      <c r="G52" s="4">
        <v>17.8571</v>
      </c>
      <c r="H52" s="1">
        <f t="shared" si="1"/>
        <v>137.09525</v>
      </c>
    </row>
    <row r="53" spans="1:8" ht="12.75">
      <c r="A53" s="4">
        <v>21.4286</v>
      </c>
      <c r="B53" s="2">
        <v>5103.25</v>
      </c>
      <c r="C53" s="2">
        <v>134004.25</v>
      </c>
      <c r="E53" s="4">
        <v>21.4286</v>
      </c>
      <c r="F53" s="5">
        <f t="shared" si="0"/>
        <v>5.10325</v>
      </c>
      <c r="G53" s="4">
        <v>21.4286</v>
      </c>
      <c r="H53" s="1">
        <f t="shared" si="1"/>
        <v>134.00425</v>
      </c>
    </row>
    <row r="54" spans="1:8" ht="12.75">
      <c r="A54" s="4">
        <v>25</v>
      </c>
      <c r="B54" s="2">
        <v>4779.866666666667</v>
      </c>
      <c r="C54" s="2">
        <v>126964.25</v>
      </c>
      <c r="E54" s="4">
        <v>25</v>
      </c>
      <c r="F54" s="5">
        <f t="shared" si="0"/>
        <v>4.779866666666667</v>
      </c>
      <c r="G54" s="4">
        <v>25</v>
      </c>
      <c r="H54" s="1">
        <f t="shared" si="1"/>
        <v>126.96425</v>
      </c>
    </row>
    <row r="55" spans="1:8" ht="12.75">
      <c r="A55" s="4">
        <v>28.5714</v>
      </c>
      <c r="B55" s="2">
        <v>4476.766666666666</v>
      </c>
      <c r="C55" s="2">
        <v>120699.75</v>
      </c>
      <c r="E55" s="4">
        <v>28.5714</v>
      </c>
      <c r="F55" s="5">
        <f t="shared" si="0"/>
        <v>4.476766666666666</v>
      </c>
      <c r="G55" s="4">
        <v>28.5714</v>
      </c>
      <c r="H55" s="1">
        <f t="shared" si="1"/>
        <v>120.69975</v>
      </c>
    </row>
    <row r="56" spans="1:8" ht="12.75">
      <c r="A56" s="4">
        <v>32.1429</v>
      </c>
      <c r="B56" s="2">
        <v>4208.116666666667</v>
      </c>
      <c r="C56" s="2">
        <v>112404.75</v>
      </c>
      <c r="E56" s="4">
        <v>32.1429</v>
      </c>
      <c r="F56" s="5">
        <f t="shared" si="0"/>
        <v>4.208116666666667</v>
      </c>
      <c r="G56" s="4">
        <v>32.1429</v>
      </c>
      <c r="H56" s="1">
        <f t="shared" si="1"/>
        <v>112.40475</v>
      </c>
    </row>
    <row r="57" spans="1:8" ht="12.75">
      <c r="A57" s="4">
        <v>35.7143</v>
      </c>
      <c r="B57" s="2">
        <v>3887.75</v>
      </c>
      <c r="C57" s="2">
        <v>105756</v>
      </c>
      <c r="E57" s="4">
        <v>35.7143</v>
      </c>
      <c r="F57" s="5">
        <f t="shared" si="0"/>
        <v>3.88775</v>
      </c>
      <c r="G57" s="4">
        <v>35.7143</v>
      </c>
      <c r="H57" s="1">
        <f t="shared" si="1"/>
        <v>105.756</v>
      </c>
    </row>
    <row r="58" spans="1:8" ht="12.75">
      <c r="A58" s="4">
        <v>39.2813</v>
      </c>
      <c r="B58" s="2">
        <v>3763.48</v>
      </c>
      <c r="C58" s="2">
        <v>98807.25</v>
      </c>
      <c r="E58" s="4">
        <v>39.2813</v>
      </c>
      <c r="F58" s="5">
        <f t="shared" si="0"/>
        <v>3.76348</v>
      </c>
      <c r="G58" s="4">
        <v>39.2813</v>
      </c>
      <c r="H58" s="1">
        <f t="shared" si="1"/>
        <v>98.80725</v>
      </c>
    </row>
    <row r="59" spans="1:8" ht="12.75">
      <c r="A59" s="4">
        <v>42.85</v>
      </c>
      <c r="B59" s="2">
        <v>3538.8</v>
      </c>
      <c r="C59" s="2">
        <v>90966</v>
      </c>
      <c r="E59" s="4">
        <v>42.85</v>
      </c>
      <c r="F59" s="5">
        <f t="shared" si="0"/>
        <v>3.5388</v>
      </c>
      <c r="G59" s="4">
        <v>42.85</v>
      </c>
      <c r="H59" s="1">
        <f t="shared" si="1"/>
        <v>90.966</v>
      </c>
    </row>
    <row r="60" spans="1:8" ht="12.75">
      <c r="A60" s="4">
        <v>46.64</v>
      </c>
      <c r="B60" s="2">
        <v>3435.95</v>
      </c>
      <c r="C60" s="2">
        <v>83973.33333333333</v>
      </c>
      <c r="E60" s="4">
        <v>46.64</v>
      </c>
      <c r="F60" s="5">
        <f t="shared" si="0"/>
        <v>3.4359499999999996</v>
      </c>
      <c r="G60" s="4">
        <v>46.64</v>
      </c>
      <c r="H60" s="1">
        <f t="shared" si="1"/>
        <v>83.97333333333333</v>
      </c>
    </row>
    <row r="61" spans="1:8" ht="12.75">
      <c r="A61" s="4">
        <v>50.7889</v>
      </c>
      <c r="B61" s="2">
        <v>3368.3</v>
      </c>
      <c r="C61" s="2">
        <v>76106</v>
      </c>
      <c r="E61" s="4">
        <v>50.7889</v>
      </c>
      <c r="F61" s="5">
        <f t="shared" si="0"/>
        <v>3.3683</v>
      </c>
      <c r="G61" s="4">
        <v>50.7889</v>
      </c>
      <c r="H61" s="1">
        <f t="shared" si="1"/>
        <v>76.106</v>
      </c>
    </row>
    <row r="62" spans="1:8" ht="12.75">
      <c r="A62" s="4">
        <v>54.8951</v>
      </c>
      <c r="B62" s="2">
        <v>3335.5</v>
      </c>
      <c r="C62" s="2">
        <v>69000.5</v>
      </c>
      <c r="E62" s="4">
        <v>54.8951</v>
      </c>
      <c r="F62" s="5">
        <f t="shared" si="0"/>
        <v>3.3355</v>
      </c>
      <c r="G62" s="4">
        <v>54.8951</v>
      </c>
      <c r="H62" s="1">
        <f t="shared" si="1"/>
        <v>69.0005</v>
      </c>
    </row>
    <row r="63" spans="1:8" ht="12.75">
      <c r="A63" s="4">
        <v>58.7683</v>
      </c>
      <c r="B63" s="2">
        <v>3175.525</v>
      </c>
      <c r="C63" s="2">
        <v>60889</v>
      </c>
      <c r="E63" s="4">
        <v>58.7683</v>
      </c>
      <c r="F63" s="5">
        <f t="shared" si="0"/>
        <v>3.175525</v>
      </c>
      <c r="G63" s="4">
        <v>58.7683</v>
      </c>
      <c r="H63" s="1">
        <f t="shared" si="1"/>
        <v>60.889</v>
      </c>
    </row>
    <row r="64" spans="1:8" ht="12.75">
      <c r="A64" s="4">
        <v>62.9145</v>
      </c>
      <c r="B64" s="2">
        <v>3069.575</v>
      </c>
      <c r="E64" s="4">
        <v>62.9145</v>
      </c>
      <c r="F64" s="5">
        <f t="shared" si="0"/>
        <v>3.069575</v>
      </c>
      <c r="G64" s="4">
        <v>62.9145</v>
      </c>
      <c r="H64" s="1"/>
    </row>
    <row r="65" spans="1:8" ht="12.75">
      <c r="A65" s="4">
        <v>67.6747</v>
      </c>
      <c r="B65" s="2">
        <v>3358.98</v>
      </c>
      <c r="E65" s="4">
        <v>67.6747</v>
      </c>
      <c r="F65" s="5">
        <f t="shared" si="0"/>
        <v>3.35898</v>
      </c>
      <c r="G65" s="4">
        <v>67.6747</v>
      </c>
      <c r="H65" s="1"/>
    </row>
    <row r="66" ht="12.75">
      <c r="A66" s="4"/>
    </row>
    <row r="67" ht="12.75">
      <c r="A67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K35" sqref="K35"/>
    </sheetView>
  </sheetViews>
  <sheetFormatPr defaultColWidth="11.00390625" defaultRowHeight="12"/>
  <sheetData>
    <row r="1" spans="1:6" ht="12.75">
      <c r="A1" s="3" t="s">
        <v>2</v>
      </c>
      <c r="B1" s="3" t="s">
        <v>5</v>
      </c>
      <c r="C1" s="3" t="s">
        <v>11</v>
      </c>
      <c r="D1" s="3" t="s">
        <v>2</v>
      </c>
      <c r="E1" s="3" t="s">
        <v>5</v>
      </c>
      <c r="F1" s="3" t="s">
        <v>12</v>
      </c>
    </row>
    <row r="2" spans="1:6" ht="12.75">
      <c r="A2" s="4">
        <v>-6.965</v>
      </c>
      <c r="B2" s="4">
        <v>-25</v>
      </c>
      <c r="C2" s="5">
        <v>6.408516666666666</v>
      </c>
      <c r="D2" s="4">
        <v>-6.965</v>
      </c>
      <c r="E2" s="4">
        <v>-25</v>
      </c>
      <c r="F2" s="1">
        <v>137.114</v>
      </c>
    </row>
    <row r="3" spans="1:6" ht="12.75">
      <c r="A3" s="4">
        <v>-5.97</v>
      </c>
      <c r="B3" s="4">
        <v>-21.4286</v>
      </c>
      <c r="C3" s="5">
        <v>6.65095</v>
      </c>
      <c r="D3" s="4">
        <v>-5.97</v>
      </c>
      <c r="E3" s="4">
        <v>-21.4286</v>
      </c>
      <c r="F3" s="1">
        <v>144.241</v>
      </c>
    </row>
    <row r="4" spans="1:6" ht="12.75">
      <c r="A4" s="4">
        <v>-4.975</v>
      </c>
      <c r="B4" s="4">
        <v>-17.8571</v>
      </c>
      <c r="C4" s="5">
        <v>7.178649999999999</v>
      </c>
      <c r="D4" s="4">
        <v>-4.975</v>
      </c>
      <c r="E4" s="4">
        <v>-17.8571</v>
      </c>
      <c r="F4" s="1">
        <v>145.1575</v>
      </c>
    </row>
    <row r="5" spans="1:6" ht="12.75">
      <c r="A5" s="4">
        <v>-3.98</v>
      </c>
      <c r="B5" s="4">
        <v>-14.2857</v>
      </c>
      <c r="D5" s="4">
        <v>-3.98</v>
      </c>
      <c r="E5" s="4">
        <v>-14.2857</v>
      </c>
      <c r="F5" s="1"/>
    </row>
    <row r="6" spans="1:6" ht="12.75">
      <c r="A6" s="4">
        <v>-2.985</v>
      </c>
      <c r="B6" s="4">
        <v>-10.7143</v>
      </c>
      <c r="C6" s="5">
        <v>8.848685714285715</v>
      </c>
      <c r="D6" s="4">
        <v>-2.985</v>
      </c>
      <c r="E6" s="4">
        <v>-10.7143</v>
      </c>
      <c r="F6" s="1">
        <v>130.967</v>
      </c>
    </row>
    <row r="7" spans="1:6" ht="12.75">
      <c r="A7" s="4">
        <v>-1.99</v>
      </c>
      <c r="B7" s="4">
        <v>-7.14286</v>
      </c>
      <c r="C7" s="5">
        <v>12.521857142857144</v>
      </c>
      <c r="D7" s="4">
        <v>-1.99</v>
      </c>
      <c r="E7" s="4">
        <v>-7.14286</v>
      </c>
      <c r="F7" s="1">
        <v>111.8876</v>
      </c>
    </row>
    <row r="8" spans="1:6" ht="12.75">
      <c r="A8" s="4">
        <v>-0.995</v>
      </c>
      <c r="B8" s="4">
        <v>-3.57143</v>
      </c>
      <c r="C8" s="5">
        <v>20.96185714285714</v>
      </c>
      <c r="D8" s="4">
        <v>-0.995</v>
      </c>
      <c r="E8" s="4">
        <v>-3.57143</v>
      </c>
      <c r="F8" s="1">
        <v>66.97739999999999</v>
      </c>
    </row>
    <row r="9" spans="1:6" ht="12.75">
      <c r="A9" s="4">
        <v>-0.8955000000000001</v>
      </c>
      <c r="B9" s="4">
        <v>-3.21429</v>
      </c>
      <c r="C9" s="5">
        <v>22.33885714285714</v>
      </c>
      <c r="D9" s="4">
        <v>-0.8955000000000001</v>
      </c>
      <c r="E9" s="4">
        <v>-3.21429</v>
      </c>
      <c r="F9" s="1">
        <v>62.9228</v>
      </c>
    </row>
    <row r="10" spans="1:6" ht="12.75">
      <c r="A10" s="4">
        <v>-0.796</v>
      </c>
      <c r="B10" s="4">
        <v>-2.85714</v>
      </c>
      <c r="C10" s="5">
        <v>23.872</v>
      </c>
      <c r="D10" s="4">
        <v>-0.796</v>
      </c>
      <c r="E10" s="4">
        <v>-2.85714</v>
      </c>
      <c r="F10" s="1">
        <v>57.7616</v>
      </c>
    </row>
    <row r="11" spans="1:6" ht="12.75">
      <c r="A11" s="4">
        <v>-0.6965</v>
      </c>
      <c r="B11" s="4">
        <v>-2.5</v>
      </c>
      <c r="C11" s="5">
        <v>26.109285714285715</v>
      </c>
      <c r="D11" s="4">
        <v>-0.6965</v>
      </c>
      <c r="E11" s="4">
        <v>-2.5</v>
      </c>
      <c r="F11" s="1">
        <v>50.970800000000004</v>
      </c>
    </row>
    <row r="12" spans="1:6" ht="12.75">
      <c r="A12" s="4">
        <v>-0.597</v>
      </c>
      <c r="B12" s="4">
        <v>-2.14286</v>
      </c>
      <c r="C12" s="5">
        <v>31.530428571428573</v>
      </c>
      <c r="D12" s="4">
        <v>-0.597</v>
      </c>
      <c r="E12" s="4">
        <v>-2.14286</v>
      </c>
      <c r="F12" s="1">
        <v>43.4916</v>
      </c>
    </row>
    <row r="13" spans="1:6" ht="12.75">
      <c r="A13" s="4">
        <v>-0.4975</v>
      </c>
      <c r="B13" s="4">
        <v>-1.78571</v>
      </c>
      <c r="C13" s="5">
        <v>36.493</v>
      </c>
      <c r="D13" s="4">
        <v>-0.4975</v>
      </c>
      <c r="E13" s="4">
        <v>-1.78571</v>
      </c>
      <c r="F13" s="1">
        <v>33.699</v>
      </c>
    </row>
    <row r="14" spans="1:6" ht="12.75">
      <c r="A14" s="4">
        <v>-0.398</v>
      </c>
      <c r="B14" s="4">
        <v>-1.42857</v>
      </c>
      <c r="C14" s="5">
        <v>42.97542857142857</v>
      </c>
      <c r="D14" s="4">
        <v>-0.398</v>
      </c>
      <c r="E14" s="4">
        <v>-1.42857</v>
      </c>
      <c r="F14" s="1">
        <v>22.3948</v>
      </c>
    </row>
    <row r="15" spans="1:6" ht="12.75">
      <c r="A15" s="4">
        <v>-0.2985</v>
      </c>
      <c r="B15" s="4">
        <v>-1.07143</v>
      </c>
      <c r="C15" s="5">
        <v>53.43157142857143</v>
      </c>
      <c r="D15" s="4">
        <v>-0.2985</v>
      </c>
      <c r="E15" s="4">
        <v>-1.07143</v>
      </c>
      <c r="F15" s="1">
        <v>11.02296</v>
      </c>
    </row>
    <row r="16" spans="1:6" ht="12.75">
      <c r="A16" s="4">
        <v>-0.199</v>
      </c>
      <c r="B16" s="4">
        <v>-0.714286</v>
      </c>
      <c r="C16" s="5">
        <v>74.2327142857143</v>
      </c>
      <c r="D16" s="4">
        <v>-0.199</v>
      </c>
      <c r="E16" s="4">
        <v>-0.714286</v>
      </c>
      <c r="F16" s="1">
        <v>0.9692520000000001</v>
      </c>
    </row>
    <row r="17" spans="1:6" ht="12.75">
      <c r="A17" s="4">
        <v>-0.14925</v>
      </c>
      <c r="B17" s="4">
        <v>-0.535714</v>
      </c>
      <c r="C17" s="5">
        <v>92.99185714285714</v>
      </c>
      <c r="D17" s="4">
        <v>-0.14925</v>
      </c>
      <c r="E17" s="4">
        <v>-0.535714</v>
      </c>
      <c r="F17" s="1">
        <v>0.20376</v>
      </c>
    </row>
    <row r="18" spans="1:6" ht="12.75">
      <c r="A18" s="4">
        <v>-0.0995</v>
      </c>
      <c r="B18" s="4">
        <v>-0.357143</v>
      </c>
      <c r="C18" s="5">
        <v>115.39942857142856</v>
      </c>
      <c r="D18" s="4">
        <v>-0.0995</v>
      </c>
      <c r="E18" s="4">
        <v>-0.357143</v>
      </c>
      <c r="F18" s="1">
        <v>0.0242532</v>
      </c>
    </row>
    <row r="19" spans="1:6" ht="12.75">
      <c r="A19" s="4">
        <v>-0.04975</v>
      </c>
      <c r="B19" s="4">
        <v>-0.178571</v>
      </c>
      <c r="C19" s="5">
        <v>154.4414285714286</v>
      </c>
      <c r="D19" s="4">
        <v>-0.04975</v>
      </c>
      <c r="E19" s="4">
        <v>-0.178571</v>
      </c>
      <c r="F19" s="1">
        <v>0</v>
      </c>
    </row>
    <row r="20" spans="1:6" ht="12.75">
      <c r="A20" s="4">
        <v>0</v>
      </c>
      <c r="B20" s="4">
        <v>0</v>
      </c>
      <c r="C20" s="5">
        <v>196.89</v>
      </c>
      <c r="D20" s="4">
        <v>0</v>
      </c>
      <c r="E20" s="4">
        <v>0</v>
      </c>
      <c r="F20" s="1">
        <v>0</v>
      </c>
    </row>
    <row r="21" spans="1:6" ht="12.75">
      <c r="A21" s="4">
        <v>0.04975</v>
      </c>
      <c r="B21" s="4">
        <v>0.178571</v>
      </c>
      <c r="C21" s="5">
        <v>162.4142857142857</v>
      </c>
      <c r="D21" s="4">
        <v>0.04975</v>
      </c>
      <c r="E21" s="4">
        <v>0.178571</v>
      </c>
      <c r="F21" s="1">
        <v>0.0134698</v>
      </c>
    </row>
    <row r="22" spans="1:6" ht="12.75">
      <c r="A22" s="4">
        <v>0.0995</v>
      </c>
      <c r="B22" s="4">
        <v>0.357143</v>
      </c>
      <c r="C22" s="5">
        <v>121.61928571428571</v>
      </c>
      <c r="D22" s="4">
        <v>0.0995</v>
      </c>
      <c r="E22" s="4">
        <v>0.357143</v>
      </c>
      <c r="F22" s="1">
        <v>0.0735004</v>
      </c>
    </row>
    <row r="23" spans="1:6" ht="12.75">
      <c r="A23" s="4">
        <v>0.14925</v>
      </c>
      <c r="B23" s="4">
        <v>0.535714</v>
      </c>
      <c r="C23" s="5">
        <v>98.42357142857144</v>
      </c>
      <c r="D23" s="4">
        <v>0.14925</v>
      </c>
      <c r="E23" s="4">
        <v>0.535714</v>
      </c>
      <c r="F23" s="1">
        <v>1.021512</v>
      </c>
    </row>
    <row r="24" spans="1:6" ht="12.75">
      <c r="A24" s="4">
        <v>0.199</v>
      </c>
      <c r="B24" s="4">
        <v>0.714286</v>
      </c>
      <c r="C24" s="5">
        <v>80.00442857142856</v>
      </c>
      <c r="D24" s="4">
        <v>0.199</v>
      </c>
      <c r="E24" s="4">
        <v>0.714286</v>
      </c>
      <c r="F24" s="1">
        <v>3.86394</v>
      </c>
    </row>
    <row r="25" spans="1:6" ht="12.75">
      <c r="A25" s="4">
        <v>0.2985</v>
      </c>
      <c r="B25" s="4">
        <v>1.07143</v>
      </c>
      <c r="C25" s="5">
        <v>57.71214285714286</v>
      </c>
      <c r="D25" s="4">
        <v>0.2985</v>
      </c>
      <c r="E25" s="4">
        <v>1.07143</v>
      </c>
      <c r="F25" s="1">
        <v>13.43864</v>
      </c>
    </row>
    <row r="26" spans="1:6" ht="12.75">
      <c r="A26" s="4">
        <v>0.398</v>
      </c>
      <c r="B26" s="4">
        <v>1.42857</v>
      </c>
      <c r="C26" s="5">
        <v>45.42028571428572</v>
      </c>
      <c r="D26" s="4">
        <v>0.398</v>
      </c>
      <c r="E26" s="4">
        <v>1.42857</v>
      </c>
      <c r="F26" s="1">
        <v>26.8774</v>
      </c>
    </row>
    <row r="27" spans="1:6" ht="12.75">
      <c r="A27" s="4">
        <v>0.4975</v>
      </c>
      <c r="B27" s="4">
        <v>1.78571</v>
      </c>
      <c r="C27" s="5">
        <v>38.380428571428574</v>
      </c>
      <c r="D27" s="4">
        <v>0.4975</v>
      </c>
      <c r="E27" s="4">
        <v>1.78571</v>
      </c>
      <c r="F27" s="1">
        <v>36.6754</v>
      </c>
    </row>
    <row r="28" spans="1:6" ht="12.75">
      <c r="A28" s="4">
        <v>0.597</v>
      </c>
      <c r="B28" s="4">
        <v>2.14286</v>
      </c>
      <c r="C28" s="5">
        <v>34.223285714285716</v>
      </c>
      <c r="D28" s="4">
        <v>0.597</v>
      </c>
      <c r="E28" s="4">
        <v>2.14286</v>
      </c>
      <c r="F28" s="1">
        <v>45.316199999999995</v>
      </c>
    </row>
    <row r="29" spans="1:6" ht="12.75">
      <c r="A29" s="4">
        <v>0.6965</v>
      </c>
      <c r="B29" s="4">
        <v>2.5</v>
      </c>
      <c r="C29" s="5">
        <v>29.027428571428572</v>
      </c>
      <c r="D29" s="4">
        <v>0.6965</v>
      </c>
      <c r="E29" s="4">
        <v>2.5</v>
      </c>
      <c r="F29" s="1">
        <v>53.3904</v>
      </c>
    </row>
    <row r="30" spans="1:6" ht="12.75">
      <c r="A30" s="4">
        <v>0.796</v>
      </c>
      <c r="B30" s="4">
        <v>2.85714</v>
      </c>
      <c r="C30" s="5">
        <v>24.144285714285715</v>
      </c>
      <c r="D30" s="4">
        <v>0.796</v>
      </c>
      <c r="E30" s="4">
        <v>2.85714</v>
      </c>
      <c r="F30" s="1">
        <v>60.097</v>
      </c>
    </row>
    <row r="31" spans="1:6" ht="12.75">
      <c r="A31" s="4">
        <v>0.8955000000000001</v>
      </c>
      <c r="B31" s="4">
        <v>3.21429</v>
      </c>
      <c r="C31" s="5">
        <v>21.165142857142857</v>
      </c>
      <c r="D31" s="4">
        <v>0.8955000000000001</v>
      </c>
      <c r="E31" s="4">
        <v>3.21429</v>
      </c>
      <c r="F31" s="1">
        <v>64.87519999999999</v>
      </c>
    </row>
    <row r="32" spans="1:6" ht="12.75">
      <c r="A32" s="4">
        <v>0.995</v>
      </c>
      <c r="B32" s="4">
        <v>3.57143</v>
      </c>
      <c r="C32" s="5">
        <v>19.698571428571427</v>
      </c>
      <c r="D32" s="4">
        <v>0.995</v>
      </c>
      <c r="E32" s="4">
        <v>3.57143</v>
      </c>
      <c r="F32" s="1">
        <v>68.9966</v>
      </c>
    </row>
    <row r="33" spans="1:6" ht="12.75">
      <c r="A33" s="4">
        <v>1.99</v>
      </c>
      <c r="B33" s="4">
        <v>7.14286</v>
      </c>
      <c r="C33" s="5">
        <v>11.703014285714287</v>
      </c>
      <c r="D33" s="4">
        <v>1.99</v>
      </c>
      <c r="E33" s="4">
        <v>7.14286</v>
      </c>
      <c r="F33" s="1">
        <v>109.264</v>
      </c>
    </row>
    <row r="34" spans="1:6" ht="12.75">
      <c r="A34" s="4">
        <v>2.985</v>
      </c>
      <c r="B34" s="4">
        <v>10.7143</v>
      </c>
      <c r="C34" s="5">
        <v>9.118114285714286</v>
      </c>
      <c r="D34" s="4">
        <v>2.985</v>
      </c>
      <c r="E34" s="4">
        <v>10.7143</v>
      </c>
      <c r="F34" s="1">
        <v>132.354</v>
      </c>
    </row>
    <row r="35" spans="1:6" ht="12.75">
      <c r="A35" s="4">
        <v>3.98</v>
      </c>
      <c r="B35" s="4">
        <v>14.2857</v>
      </c>
      <c r="C35" s="5">
        <v>7.030228571428571</v>
      </c>
      <c r="D35" s="4">
        <v>3.98</v>
      </c>
      <c r="E35" s="4">
        <v>14.2857</v>
      </c>
      <c r="F35" s="1">
        <v>138.3905</v>
      </c>
    </row>
    <row r="36" spans="1:6" ht="12.75">
      <c r="A36" s="4">
        <v>4.975</v>
      </c>
      <c r="B36" s="4">
        <v>17.8571</v>
      </c>
      <c r="C36" s="5">
        <v>5.7855333333333325</v>
      </c>
      <c r="D36" s="4">
        <v>4.975</v>
      </c>
      <c r="E36" s="4">
        <v>17.8571</v>
      </c>
      <c r="F36" s="1">
        <v>137.09525</v>
      </c>
    </row>
    <row r="37" spans="1:6" ht="12.75">
      <c r="A37" s="4">
        <v>5.97</v>
      </c>
      <c r="B37" s="4">
        <v>21.4286</v>
      </c>
      <c r="C37" s="5">
        <v>5.10325</v>
      </c>
      <c r="D37" s="4">
        <v>5.97</v>
      </c>
      <c r="E37" s="4">
        <v>21.4286</v>
      </c>
      <c r="F37" s="1">
        <v>134.00425</v>
      </c>
    </row>
    <row r="38" spans="1:6" ht="12.75">
      <c r="A38" s="4">
        <v>6.965</v>
      </c>
      <c r="B38" s="4">
        <v>25</v>
      </c>
      <c r="C38" s="5">
        <v>4.779866666666667</v>
      </c>
      <c r="D38" s="4">
        <v>6.965</v>
      </c>
      <c r="E38" s="4">
        <v>25</v>
      </c>
      <c r="F38" s="1">
        <v>126.96425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UAB, Department of Ophthalmology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Bailey</dc:creator>
  <cp:keywords/>
  <dc:description/>
  <cp:lastModifiedBy>Christine Curcio</cp:lastModifiedBy>
  <dcterms:created xsi:type="dcterms:W3CDTF">2001-02-13T18:06:05Z</dcterms:created>
  <cp:category/>
  <cp:version/>
  <cp:contentType/>
  <cp:contentStatus/>
</cp:coreProperties>
</file>